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xr:revisionPtr revIDLastSave="0" documentId="13_ncr:1_{5307B57C-AD9E-4E2F-B2C2-CE32E6D9646A}" xr6:coauthVersionLast="47" xr6:coauthVersionMax="47" xr10:uidLastSave="{00000000-0000-0000-0000-000000000000}"/>
  <bookViews>
    <workbookView xWindow="-120" yWindow="-120" windowWidth="29040" windowHeight="15720" tabRatio="605" xr2:uid="{00000000-000D-0000-FFFF-FFFF00000000}"/>
  </bookViews>
  <sheets>
    <sheet name="PLAN DE OFERTA" sheetId="20" r:id="rId1"/>
  </sheets>
  <externalReferences>
    <externalReference r:id="rId2"/>
  </externalReferences>
  <definedNames>
    <definedName name="__xlfn.BAHTTEXT" hidden="1">#NAME?</definedName>
    <definedName name="_Key1" localSheetId="0" hidden="1">[1]INSUMO_MAQUINARIA!#REF!</definedName>
    <definedName name="_Key1" hidden="1">[1]INSUMO_MAQUINARIA!#REF!</definedName>
    <definedName name="_Order1" hidden="1">0</definedName>
    <definedName name="_Order2" hidden="1">0</definedName>
    <definedName name="_xlnm.Print_Area" localSheetId="0">'PLAN DE OFERTA'!$B$2:$J$58</definedName>
    <definedName name="GAMEZ" localSheetId="0" hidden="1">{"'TABLAS GRAFICAS'!$B$51:$B$62","'GRAFICOS'!$A$45"}</definedName>
    <definedName name="GAMEZ" hidden="1">{"'TABLAS GRAFICAS'!$B$51:$B$62","'GRAFICOS'!$A$45"}</definedName>
    <definedName name="HTML_CodePage" hidden="1">1252</definedName>
    <definedName name="HTML_Control" localSheetId="0" hidden="1">{"'TABLAS GRAFICAS'!$B$51:$B$62","'GRAFICOS'!$A$45"}</definedName>
    <definedName name="HTML_Control" hidden="1">{"'TABLAS GRAFICAS'!$B$51:$B$62","'GRAFICOS'!$A$45"}</definedName>
    <definedName name="HTML_Description" hidden="1">""</definedName>
    <definedName name="HTML_Email" hidden="1">""</definedName>
    <definedName name="HTML_Header" hidden="1">"GRAFICOS"</definedName>
    <definedName name="HTML_LastUpdate" hidden="1">"11/26/97"</definedName>
    <definedName name="HTML_LineAfter" hidden="1">TRUE</definedName>
    <definedName name="HTML_LineBefore" hidden="1">TRUE</definedName>
    <definedName name="HTML_Name" hidden="1">"Mapeo Digital"</definedName>
    <definedName name="HTML_OBDlg2" hidden="1">TRUE</definedName>
    <definedName name="HTML_OBDlg4" hidden="1">TRUE</definedName>
    <definedName name="HTML_OS" hidden="1">0</definedName>
    <definedName name="HTML_PathFile" hidden="1">"C:\aplicaciones\HTML.htm"</definedName>
    <definedName name="HTML_Title" hidden="1">"ESTADISTICO"</definedName>
    <definedName name="OK" localSheetId="0" hidden="1">{"'TABLAS GRAFICAS'!$B$51:$B$62","'GRAFICOS'!$A$45"}</definedName>
    <definedName name="OK" hidden="1">{"'TABLAS GRAFICAS'!$B$51:$B$62","'GRAFICOS'!$A$45"}</definedName>
    <definedName name="_xlnm.Print_Titles" localSheetId="0">'PLAN DE OFERTA'!$2:$6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1" i="20" l="1"/>
  <c r="C42" i="20" s="1"/>
  <c r="C43" i="20" s="1"/>
  <c r="C44" i="20" s="1"/>
  <c r="C45" i="20" s="1"/>
  <c r="C46" i="20" s="1"/>
  <c r="C47" i="20" s="1"/>
  <c r="C48" i="20" s="1"/>
  <c r="C49" i="20" s="1"/>
  <c r="C50" i="20" s="1"/>
  <c r="C51" i="20" s="1"/>
  <c r="C52" i="20" s="1"/>
</calcChain>
</file>

<file path=xl/sharedStrings.xml><?xml version="1.0" encoding="utf-8"?>
<sst xmlns="http://schemas.openxmlformats.org/spreadsheetml/2006/main" count="102" uniqueCount="69">
  <si>
    <t>PARTIDA</t>
  </si>
  <si>
    <t>DESCRIPCIÓN</t>
  </si>
  <si>
    <t>CANTIDAD</t>
  </si>
  <si>
    <t>PRECIO UNITARIO</t>
  </si>
  <si>
    <t>SUB TOTAL</t>
  </si>
  <si>
    <t>TOTAL</t>
  </si>
  <si>
    <t>PISOS</t>
  </si>
  <si>
    <t xml:space="preserve">ACABADOS </t>
  </si>
  <si>
    <t>U</t>
  </si>
  <si>
    <t>M2</t>
  </si>
  <si>
    <t xml:space="preserve">INSTALACIONES PROVISIONALES </t>
  </si>
  <si>
    <t>DESMONTAJES Y DEMOLICIONES</t>
  </si>
  <si>
    <t>M</t>
  </si>
  <si>
    <t>COSTO TOTAL DEL PROYECTO; INCLUYE COSTO DIRECTO, COSTO INDIRECTO E IVA</t>
  </si>
  <si>
    <t>UNIDAD</t>
  </si>
  <si>
    <t>INSTALACIONES ELÉCTRICAS</t>
  </si>
  <si>
    <t>SG</t>
  </si>
  <si>
    <t>CIELO FALSO</t>
  </si>
  <si>
    <t>VENTANAS</t>
  </si>
  <si>
    <t>PUERTAS</t>
  </si>
  <si>
    <t>ROTULACIÓN Y SEÑALÉTICA</t>
  </si>
  <si>
    <t>Bodega e instalaciones provisionales y cerco provisional</t>
  </si>
  <si>
    <t>Suministro e Instalación de rótulo provisional</t>
  </si>
  <si>
    <t>Limpieza y pulido de losetas de piso existente.</t>
  </si>
  <si>
    <t xml:space="preserve">DIVISIONES LIVIANAS </t>
  </si>
  <si>
    <t xml:space="preserve">Suministro y colocación de Señal de extintor. Ver detalle en planos y especificaciones técnicas.  incluye elementos de sujeción para su correcta instalación, según fabricante. </t>
  </si>
  <si>
    <t xml:space="preserve">Suministro y colocación de Señal RUTA DE EVACUACIÓN. Ver detalle en planos y especificaciones técnicas. incluye elementos de sujeción para su correcta instalación, según fabricante. </t>
  </si>
  <si>
    <t xml:space="preserve">Suministro y colocación de Señal de RIESGO ELÉCTRICO. Ver ubicación en planos, incluye elementos de sujeción para su correcta instalación, según fabricante. </t>
  </si>
  <si>
    <t xml:space="preserve">Suministro y colocación de Señal de SALIDA. Ver ubicación en planos, incluye elementos de sujeción para su correcta instalación, según fabricante. </t>
  </si>
  <si>
    <t>Suministro y colocación de Señal de SALIDA DE EMERGENCIA. Ver detalle en planos y especificaciones técnicas.</t>
  </si>
  <si>
    <t>Suministro y aplicación de repellado y afinado de superficies verticales (paredes y columnas). Incluye cuadrados de puertas, ventanas (si aplica).</t>
  </si>
  <si>
    <t>Suministro e instalación de Puerta P-1 (1.00 m x 2.10 m)  abatible, estructura de cedro y doble forro de madera laminada incluye banack clase "b" de 1/4" incluye mocheta de 1" de espesor, chapa de palanca de uso pesado, tres bisagras tipo alcayate de 4", tope al piso y aplicación de pintura de esmalte con soplete.</t>
  </si>
  <si>
    <t>Suministro, instalación y puesta en marcha de sistema de aire acondicionado, tipo mini Split (MS) tipo cassette 4V INVERTER, con capacidad de 18,000 btu/h; Para CONSULTORIO DE NUTRICION. 
Incluye: Unidad evaporadora y condensadora, tuberías de refrigeración de cobre tipo ACR ASTM-B280, válvulas y accesorios soldables, soldadura acero plata al 5% y proceso de soldadura con paso de nitrógeno, aisladas térmicamente en todo su recorrido con aislamiento de espuma elastomérica flexible y liviana de célula cerrada de 3/4" de espesor para tuberías de refrigeración y drenaje de consensado PVC SDR 17 o según diámetro y su conexión a bajante pluvial o descarga final según planos, aisladas térmicamente en todo el recorrido entrecielo con aislamiento elastomérico flexible y liviano célula cerrada de 1/2" pulgada de espesor para tuberías de drenajes, el aislamiento para tuberías de refrigeración y drenaje deberá ser protegido con dos capas de pintura impermeabilizante elastomérico a base de agua en interiores y exteriores, soportería galvanizada, canalización metálica a base de agua en interiores y exteriores según la ubicación, cableado de sistema de control entre unidad condensadora y evaporadora, canalización metálica interior o exterior con su cableado para la alimentación de fuerza desde las cajas de conexión instaladas por el contratista eléctrico hacia los equipos, base metálica y/o concreto de ambos equipos, protección mecánica en tuberías, anclajes, antivibradores entre equipos y bases, control de temperatura, pruebas (hermeticidad, presión y vacío), carga de refrigerante, señalización, instalación y protecciones eléctricas. 
Además, incluye: adiestramiento y capacitación, dos años de garantía y mantenimiento preventivo por dos años (rutinas mensuales). Todo lo anterior, según lo indicado en las especificaciones técnicas del proyecto.</t>
  </si>
  <si>
    <t>Suministro e instalación de división de pared seca de 10 cm de espesor, de paneles de tablacemento de 1/2" laminado con malla de fibra de vidrio polimerizada, un forro a cada lado, con estructura de bastidores metálicos galvanizados, calibre 20 @61 cm y cinta de fibra de vidrio de malla abierta polimerizada en juntas y acabado con mortero prefabricado para exterior y sellado de juntas. Incluye refuerzo de riostra de madera de cedro para colocación de mochetas en puertas y ventanas. Nota: considerar altura de pared 10 cm sobre del nivel de cielo falso y arriostramiento sismo resistente. Ver e incluir detalles en planos.</t>
  </si>
  <si>
    <t>PLAN DE OFERTA</t>
  </si>
  <si>
    <t xml:space="preserve">ROTULACIÓN </t>
  </si>
  <si>
    <t xml:space="preserve">Suministro y colocación de Rótulo de acrílicos para identificación de áreas, incluye elementos de sujeción para su correcta instalación según fabricante. </t>
  </si>
  <si>
    <t>SEÑALÉTICA</t>
  </si>
  <si>
    <t xml:space="preserve">Suministro e instalación instalación de tablilla de cielo falso PVC de 0.25 m x 6.0 m, espesor de 6.5 mm con resistencia al impacto, a la tracción, inflamabilidad y resistencia a los hongos instalada en perfilería de aluminio tipo pesado, arriostramiento a base de perfil de aluminio suspendida desde losa existente, ademas de la apertura de huecos e instalación de contramaros de perfileria para rejillas de aire acondicionado y lamparas electricas.  </t>
  </si>
  <si>
    <t xml:space="preserve">Suministro e instalación de caja de corte para alimentacion de subtablero de consultorio de Nutricion ST-NUTR. Dicha caja debe conectarse a las barras del tablero general existente. La ubicación de dicha caja sera adjunto al tablero general existente. Incluye suministro e instalacion de  disyuntor de  40A/2P, 240v/120v. </t>
  </si>
  <si>
    <t>Suministro  e instalacion de salida de luminarias 120v, incluye  canalizado y alambrado de: ciruito alimentador, union entre luminarias e interruptor.</t>
  </si>
  <si>
    <t>Suministro e instalacion de Luminaria panel LED 2'X2', de empotrar en cielo falso, 120V,40W, 3800LM, 60HZ, 6000K,IP20</t>
  </si>
  <si>
    <t xml:space="preserve">Suministro e instalacion de tomacorriente doble grado hospitalario, polarizado, cuerpo entero, configuración NEMA 5-20R, 3 hilos, 20 A, 125 V, de nylon extrafuerte, resistente al alto impacto, color marfil, placa de acero Inoxidable, caja rectangular de 4"X2", de hierro galvanizado pesada (incluye alambrado, canalización y polarización). Incluye picado de pared existente para empotrar la canalizacion  y posteriormente el resane de la pared. </t>
  </si>
  <si>
    <t xml:space="preserve">Suministro e instalacion de tomacorriente doble tipo industrial, polarizado, cuerpo entero, configuración NEMA 5-20R, 3 hilos, 20 A, 125 V, de nylon extrafuerte, resistente al alto impacto, color marfil, placa de acero Inoxidable, caja rectangular de 4"X2", de hierro galvanizado pesada (incluye alambrado, canalización y polarización). Incluye picado de pared existente para empotrar la canalizacion  y posteriormente el resane de la pared. </t>
  </si>
  <si>
    <t>Suministro e instalacion apagador  sencillo con terminal de conexión a tierra, 15 A, 120/277 V, y carcasa termoplástica resistente al alto Impacto, color marfil, placa de acero Inoxidable , caja rectangular de 4"X2" de hierro galvanizado pesada. Incluye canalización y alambrado a la luminaria.</t>
  </si>
  <si>
    <t>Suministro e instalacion de alimentador para  equipo de aire acondicionado MINISPLIT, desde subtablero de nutricion ST-NUTR hasta caja Nema 3R adjunto a UC, con  2- THHN No. 8 (F) + THHN No. 10(T) y canalizado en tubería EMT aluminio de 3/4”.</t>
  </si>
  <si>
    <t>Suministro e instalación de caja NEMA 3R, con disyuntor THQL  de 30A/2, equipo aire acondicionado</t>
  </si>
  <si>
    <t>INSTALACIONES ELECTROMECANICAS</t>
  </si>
  <si>
    <t>Reubicacion de Marcador biometrico existente, incluye desmontaje del marcador en ubicación actual, instalacion de marcador en la nueva ubicación, incluye  la reubicacion del tomacorriente existente que lo alimenta  (ver la planta de intervenciones).</t>
  </si>
  <si>
    <t>Reubicacion de luminaria 4x2´ existente, incluye su  desmontaje de la ubicación  actual, instalacion de luminaria en la nueva ubicación a 60cms de la ubicacion anterior, ademas incluye cable  y accesorios necesarios para dicha reubicacion.  (ver la planta de intervenciones).</t>
  </si>
  <si>
    <t>Suministro e instalación de ventana corrediza en ambos sentidos tipo bilbao, perfileria de aluminio bronce, vidrio laminado de 6mm, color bronce. inlcuye sellado de silicon en todas las aristas. Dimension 1.20 x1.20m</t>
  </si>
  <si>
    <t>Suministro y elaboración de MUEBLE MF-01 (0.60 m x 0.60 m) lavado con fregadero de acero inoxidable de poceta de sobreponer en cubierta; puertas de lámina prensada de madera banack de 1" con forro de plástico laminado color a elegir lapado con cubre cantos; haladeras metálica acabado cromo satinado, con recibidores metálicos; salpicadera de tablero lámina prensada de madera banack de 1"; lavado con fregadero de 80% quarzo 20% acrílico con sellante de poceta de sobreponer en cubierta, incluye accesorios de conexión hidráulica y grifo tipo cuello de ganzo de acero inoxidable; estructura de riostra de madera de cedro, travesaños verticales de madera de cedro, piezas clavadas y atornilladas con tornillos aglomerados. Ver detalle en planos.</t>
  </si>
  <si>
    <t>Instalación provisional Agua Potable, Aguas Negras y Energía Eléctrica</t>
  </si>
  <si>
    <t xml:space="preserve">Desmontaje de luminarias existentes, incluye desalojo </t>
  </si>
  <si>
    <t xml:space="preserve">Suministro y aplicaciones de 2 manos de pintura látex acrílica antibacterial para interior de primera de alta calidad, desde piso terminado hasta 5cm, sobre nivel de cielo falso, será elección del supervisión los colores a utilizar. Incluye cuadrados de puertas y ventana (si aplica), Incluye limpieza de paredes existentes. </t>
  </si>
  <si>
    <t xml:space="preserve">Desmontaje de cielo falso, Incluye desalojo </t>
  </si>
  <si>
    <t xml:space="preserve">Desmontaje de tomacorriente </t>
  </si>
  <si>
    <t>Sustitucion de tomacorrientes doble tipo industrial, polarizado, cuerpo entero, configuración NEMA 5-20R, 3 hilos, 20 A, 125 V, de nylon extrafuerte, resistente al alto impacto, color marfil, placa de acero Inoxidable, caja rectangular de 4"X2", de hierro galvanizado pesada (incluye alambrado, canalización y polarización).</t>
  </si>
  <si>
    <t>9.01.1</t>
  </si>
  <si>
    <t>9.02.1</t>
  </si>
  <si>
    <t>9.02.2</t>
  </si>
  <si>
    <t>9.02.3</t>
  </si>
  <si>
    <t>9.02.4</t>
  </si>
  <si>
    <t>9.02.5</t>
  </si>
  <si>
    <t>MISCELANEOS</t>
  </si>
  <si>
    <t>Suministro e instalacion de alimentador de subtablero de consultorio de nutricion  ST-NUTR, desde caja de corte adjunto a  TABLERO GENERAL  existente  hasta el ST-NUTR, con conductor 2-THHN #6(F)+ 1THHN #6(N)+1THHN #8(T), canalizacion EMT /IMC  Ø  1 ", incluye cajas de registro metalica, soporteria con riel strut, varilla roscada  y abrazaderas riel strut  a la estructura del techo. Incluye picado y resane de pared</t>
  </si>
  <si>
    <t xml:space="preserve">Desmontaje de mueble y lavamanos existentes, con sus respectivos accesorios. incluye desalojo </t>
  </si>
  <si>
    <t xml:space="preserve">Suministro e instalacion de Sub tablero electrico de 6 espacios monofasico de  240v/120v , 2polos, barras 125A, con protecciones THQL: 15A-1P(1), 20A-1P(1), 30A-2P (2). Tipo de montaje empotrado en pared. Incluye la polarizacion del tablero con una barra Copperweld 10´x 5/8" y  conductor #4  desde la barra Coperweld  hasta el bus de tierra de tablero, canalizado con EMT de 1/2". </t>
  </si>
  <si>
    <t xml:space="preserve">                               ADECUACIÓN Y REHABILITACIÓN DE INFRAESTRUCTURA PARA CONSULTORIOS DE NUTRICIÓN
UNIDAD DE SALUD SENSUNTEPEQUE, DEPARTAMENTO DE CABAÑAS  LOTE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</si>
</sst>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quot;$&quot;#,##0.00"/>
    <numFmt numFmtId="167" formatCode="0.0"/>
    <numFmt numFmtId="168" formatCode="#,##0.00\ ;&quot; (&quot;#,##0.00\);&quot; -&quot;#\ ;@\ "/>
    <numFmt numFmtId="169" formatCode="&quot; $&quot;#,##0.00\ ;&quot; $(&quot;#,##0.00\);&quot; $-&quot;#\ ;@\ "/>
    <numFmt numFmtId="170" formatCode="_-* #,##0.00\ _€_-;\-* #,##0.00\ _€_-;_-* &quot;-&quot;??\ _€_-;_-@_-"/>
    <numFmt numFmtId="171" formatCode="_([$€]* #,##0.00_);_([$€]* \(#,##0.00\);_([$€]* &quot;-&quot;??_);_(@_)"/>
    <numFmt numFmtId="172" formatCode="0.00_)"/>
    <numFmt numFmtId="173" formatCode="&quot;¢&quot;#,##0.00;[Red]\-&quot;¢&quot;#,##0.00"/>
    <numFmt numFmtId="174" formatCode="_(* #,##0.00_);_(* \(#,##0.00\);_(* \-??_);_(@_)"/>
    <numFmt numFmtId="175" formatCode="[$$-440A]#,##0.00_);\([$$-440A]#,##0.00\)"/>
    <numFmt numFmtId="176" formatCode="_-[$$-440A]* #,##0.00_-;\-[$$-440A]* #,##0.00_-;_-[$$-440A]* &quot;-&quot;??_-;_-@_-"/>
  </numFmts>
  <fonts count="17" x14ac:knownFonts="1">
    <font>
      <sz val="11"/>
      <color theme="1"/>
      <name val="Calibri"/>
      <family val="2"/>
      <scheme val="minor"/>
    </font>
    <font>
      <sz val="11"/>
      <color indexed="8"/>
      <name val="Calibri"/>
      <family val="2"/>
    </font>
    <font>
      <sz val="11"/>
      <color indexed="8"/>
      <name val="Calibri"/>
      <family val="2"/>
    </font>
    <font>
      <sz val="10"/>
      <name val="Arial"/>
      <family val="2"/>
    </font>
    <font>
      <u/>
      <sz val="10"/>
      <color indexed="12"/>
      <name val="Arial"/>
      <family val="2"/>
    </font>
    <font>
      <sz val="12"/>
      <name val="Helv"/>
    </font>
    <font>
      <sz val="10"/>
      <name val="MS Sans Serif"/>
      <family val="2"/>
    </font>
    <font>
      <sz val="10"/>
      <color indexed="8"/>
      <name val="Arial"/>
      <family val="2"/>
    </font>
    <font>
      <sz val="11"/>
      <color theme="1"/>
      <name val="Calibri"/>
      <family val="2"/>
      <scheme val="minor"/>
    </font>
    <font>
      <b/>
      <sz val="12"/>
      <color theme="1"/>
      <name val="Arial"/>
      <family val="2"/>
    </font>
    <font>
      <sz val="8"/>
      <name val="Calibri"/>
      <family val="2"/>
      <scheme val="minor"/>
    </font>
    <font>
      <b/>
      <sz val="11"/>
      <color theme="1"/>
      <name val="Arial"/>
      <family val="2"/>
    </font>
    <font>
      <sz val="11"/>
      <color theme="1"/>
      <name val="Arial"/>
      <family val="2"/>
    </font>
    <font>
      <sz val="11"/>
      <name val="Arial"/>
      <family val="2"/>
    </font>
    <font>
      <b/>
      <sz val="11"/>
      <name val="Arial"/>
      <family val="2"/>
    </font>
    <font>
      <sz val="10"/>
      <color theme="1"/>
      <name val="Arial"/>
      <family val="2"/>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6"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70">
    <xf numFmtId="0" fontId="0" fillId="0" borderId="0"/>
    <xf numFmtId="0" fontId="7" fillId="0" borderId="0">
      <alignment vertical="top"/>
    </xf>
    <xf numFmtId="171" fontId="3" fillId="0" borderId="0" applyFont="0" applyFill="0" applyBorder="0" applyAlignment="0" applyProtection="0"/>
    <xf numFmtId="0" fontId="4" fillId="0" borderId="0" applyNumberFormat="0" applyFill="0" applyBorder="0" applyAlignment="0" applyProtection="0">
      <alignment vertical="top"/>
      <protection locked="0"/>
    </xf>
    <xf numFmtId="166" fontId="2"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4" fontId="1" fillId="0" borderId="0" applyFill="0" applyBorder="0" applyAlignment="0" applyProtection="0"/>
    <xf numFmtId="165"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168" fontId="3" fillId="0" borderId="0"/>
    <xf numFmtId="40" fontId="6"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170"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9" fontId="3" fillId="0" borderId="0"/>
    <xf numFmtId="44" fontId="3" fillId="0" borderId="0" applyFont="0" applyFill="0" applyBorder="0" applyAlignment="0" applyProtection="0"/>
    <xf numFmtId="44" fontId="3" fillId="0" borderId="0" applyFont="0" applyFill="0" applyBorder="0" applyAlignment="0" applyProtection="0"/>
    <xf numFmtId="164" fontId="8" fillId="0" borderId="0" applyFont="0" applyFill="0" applyBorder="0" applyAlignment="0" applyProtection="0"/>
    <xf numFmtId="173" fontId="6"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172" fontId="5" fillId="0" borderId="0"/>
    <xf numFmtId="175" fontId="3" fillId="0" borderId="0"/>
    <xf numFmtId="0" fontId="8" fillId="0" borderId="0"/>
    <xf numFmtId="0" fontId="3" fillId="0" borderId="0"/>
    <xf numFmtId="9" fontId="6" fillId="0" borderId="0" applyFont="0" applyFill="0" applyBorder="0" applyAlignment="0" applyProtection="0"/>
    <xf numFmtId="9" fontId="3" fillId="0" borderId="0" applyFont="0" applyFill="0" applyBorder="0" applyAlignment="0" applyProtection="0"/>
    <xf numFmtId="176" fontId="8" fillId="0" borderId="0"/>
    <xf numFmtId="165" fontId="1" fillId="0" borderId="0" applyFont="0" applyFill="0" applyBorder="0" applyAlignment="0" applyProtection="0"/>
    <xf numFmtId="44" fontId="8" fillId="0" borderId="0" applyFont="0" applyFill="0" applyBorder="0" applyAlignment="0" applyProtection="0"/>
    <xf numFmtId="0" fontId="8"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1" fillId="0" borderId="0" applyFont="0" applyFill="0" applyBorder="0" applyAlignment="0" applyProtection="0"/>
    <xf numFmtId="44" fontId="8" fillId="0" borderId="0" applyFont="0" applyFill="0" applyBorder="0" applyAlignment="0" applyProtection="0"/>
  </cellStyleXfs>
  <cellXfs count="58">
    <xf numFmtId="0" fontId="0" fillId="0" borderId="0" xfId="0"/>
    <xf numFmtId="0" fontId="11" fillId="2" borderId="2" xfId="0" applyFont="1" applyFill="1" applyBorder="1" applyAlignment="1">
      <alignment horizontal="centerContinuous" vertical="center" wrapText="1"/>
    </xf>
    <xf numFmtId="0" fontId="11" fillId="2" borderId="6" xfId="0" applyFont="1" applyFill="1" applyBorder="1" applyAlignment="1">
      <alignment horizontal="centerContinuous" vertical="center" wrapText="1"/>
    </xf>
    <xf numFmtId="0" fontId="9" fillId="2" borderId="2" xfId="0" applyFont="1" applyFill="1" applyBorder="1" applyAlignment="1">
      <alignment horizontal="centerContinuous" vertical="center" wrapText="1"/>
    </xf>
    <xf numFmtId="164" fontId="12" fillId="0" borderId="1" xfId="34" applyFont="1" applyFill="1" applyBorder="1" applyAlignment="1">
      <alignment horizontal="center" vertical="center" wrapText="1"/>
    </xf>
    <xf numFmtId="0" fontId="13" fillId="0" borderId="0" xfId="0" applyFont="1" applyAlignment="1">
      <alignment horizontal="center" vertical="center"/>
    </xf>
    <xf numFmtId="0" fontId="13" fillId="0" borderId="0" xfId="0" applyFont="1" applyAlignment="1">
      <alignment vertical="center"/>
    </xf>
    <xf numFmtId="4" fontId="13" fillId="0" borderId="0" xfId="0" applyNumberFormat="1" applyFont="1" applyAlignment="1">
      <alignment horizontal="center" vertical="center"/>
    </xf>
    <xf numFmtId="164" fontId="13" fillId="0" borderId="0" xfId="34" applyFont="1" applyAlignment="1">
      <alignment horizontal="center" vertical="center"/>
    </xf>
    <xf numFmtId="164" fontId="13" fillId="0" borderId="0" xfId="34" applyFont="1" applyAlignment="1">
      <alignment vertical="center"/>
    </xf>
    <xf numFmtId="0" fontId="11" fillId="2" borderId="3" xfId="0" applyFont="1" applyFill="1" applyBorder="1" applyAlignment="1">
      <alignment horizontal="centerContinuous" vertical="center" wrapText="1"/>
    </xf>
    <xf numFmtId="0" fontId="11" fillId="2" borderId="8" xfId="0" applyFont="1" applyFill="1" applyBorder="1" applyAlignment="1">
      <alignment vertical="center" wrapText="1"/>
    </xf>
    <xf numFmtId="0" fontId="11" fillId="2" borderId="9" xfId="0" applyFont="1" applyFill="1" applyBorder="1" applyAlignment="1">
      <alignment vertical="center" wrapText="1"/>
    </xf>
    <xf numFmtId="0" fontId="11" fillId="2" borderId="10" xfId="0" applyFont="1" applyFill="1" applyBorder="1" applyAlignment="1">
      <alignment vertical="center" wrapText="1"/>
    </xf>
    <xf numFmtId="2" fontId="11" fillId="3" borderId="7" xfId="0" applyNumberFormat="1" applyFont="1" applyFill="1" applyBorder="1" applyAlignment="1">
      <alignment horizontal="center" vertical="center" wrapText="1"/>
    </xf>
    <xf numFmtId="0" fontId="11" fillId="3" borderId="7" xfId="0" applyFont="1" applyFill="1" applyBorder="1" applyAlignment="1">
      <alignment horizontal="center" vertical="center" wrapText="1"/>
    </xf>
    <xf numFmtId="4" fontId="11" fillId="3" borderId="7" xfId="0" applyNumberFormat="1" applyFont="1" applyFill="1" applyBorder="1" applyAlignment="1">
      <alignment horizontal="center" vertical="center" wrapText="1"/>
    </xf>
    <xf numFmtId="164" fontId="11" fillId="3" borderId="7" xfId="34" applyFont="1" applyFill="1" applyBorder="1" applyAlignment="1">
      <alignment horizontal="center" vertical="center" wrapText="1"/>
    </xf>
    <xf numFmtId="2" fontId="11" fillId="4" borderId="1" xfId="0" applyNumberFormat="1" applyFont="1" applyFill="1" applyBorder="1" applyAlignment="1">
      <alignment horizontal="center" vertical="center" wrapText="1"/>
    </xf>
    <xf numFmtId="0" fontId="11" fillId="4" borderId="1" xfId="0" applyFont="1" applyFill="1" applyBorder="1" applyAlignment="1">
      <alignment horizontal="justify" vertical="center" wrapText="1"/>
    </xf>
    <xf numFmtId="4" fontId="11" fillId="4" borderId="1" xfId="48" applyNumberFormat="1" applyFont="1" applyFill="1" applyBorder="1" applyAlignment="1">
      <alignment horizontal="center" vertical="center"/>
    </xf>
    <xf numFmtId="164" fontId="11" fillId="4" borderId="1" xfId="34" applyFont="1" applyFill="1" applyBorder="1" applyAlignment="1">
      <alignment vertical="center"/>
    </xf>
    <xf numFmtId="166" fontId="11" fillId="0" borderId="1" xfId="49" applyNumberFormat="1" applyFont="1" applyFill="1" applyBorder="1" applyAlignment="1">
      <alignment vertical="center"/>
    </xf>
    <xf numFmtId="164" fontId="11" fillId="0" borderId="1" xfId="34" applyFont="1" applyFill="1" applyBorder="1" applyAlignment="1">
      <alignment vertical="center"/>
    </xf>
    <xf numFmtId="164" fontId="12" fillId="0" borderId="1" xfId="34" applyFont="1" applyFill="1" applyBorder="1" applyAlignment="1">
      <alignment vertical="center"/>
    </xf>
    <xf numFmtId="166" fontId="13" fillId="0" borderId="0" xfId="0" applyNumberFormat="1" applyFont="1" applyAlignment="1">
      <alignment vertical="center" wrapText="1"/>
    </xf>
    <xf numFmtId="164" fontId="11" fillId="0" borderId="1" xfId="34" applyFont="1" applyFill="1" applyBorder="1" applyAlignment="1">
      <alignment vertical="center" wrapText="1"/>
    </xf>
    <xf numFmtId="164" fontId="12" fillId="0" borderId="1" xfId="34" applyFont="1" applyFill="1" applyBorder="1" applyAlignment="1">
      <alignment vertical="center" wrapText="1"/>
    </xf>
    <xf numFmtId="0" fontId="14" fillId="4" borderId="1" xfId="0" applyFont="1" applyFill="1" applyBorder="1" applyAlignment="1">
      <alignment horizontal="justify" vertical="center" wrapText="1"/>
    </xf>
    <xf numFmtId="0" fontId="12" fillId="0" borderId="0" xfId="0" applyFont="1" applyAlignment="1">
      <alignment horizontal="center" vertical="center" wrapText="1"/>
    </xf>
    <xf numFmtId="0" fontId="12" fillId="0" borderId="0" xfId="0" applyFont="1" applyAlignment="1">
      <alignment vertical="center" wrapText="1"/>
    </xf>
    <xf numFmtId="4" fontId="12" fillId="0" borderId="0" xfId="0" applyNumberFormat="1" applyFont="1" applyAlignment="1">
      <alignment horizontal="center" vertical="center" wrapText="1"/>
    </xf>
    <xf numFmtId="164" fontId="12" fillId="0" borderId="0" xfId="34" applyFont="1" applyFill="1" applyBorder="1" applyAlignment="1">
      <alignment horizontal="center" vertical="center" wrapText="1"/>
    </xf>
    <xf numFmtId="164" fontId="11" fillId="0" borderId="0" xfId="34" applyFont="1" applyFill="1" applyBorder="1" applyAlignment="1">
      <alignment vertical="center" wrapText="1"/>
    </xf>
    <xf numFmtId="167" fontId="11" fillId="5" borderId="4" xfId="0" applyNumberFormat="1" applyFont="1" applyFill="1" applyBorder="1" applyAlignment="1">
      <alignment horizontal="center" vertical="center"/>
    </xf>
    <xf numFmtId="167" fontId="11" fillId="5" borderId="5" xfId="0" applyNumberFormat="1" applyFont="1" applyFill="1" applyBorder="1" applyAlignment="1">
      <alignment horizontal="centerContinuous" vertical="center" wrapText="1"/>
    </xf>
    <xf numFmtId="167" fontId="11" fillId="5" borderId="5" xfId="0" applyNumberFormat="1" applyFont="1" applyFill="1" applyBorder="1" applyAlignment="1">
      <alignment horizontal="centerContinuous" vertical="center"/>
    </xf>
    <xf numFmtId="167" fontId="11" fillId="5" borderId="5" xfId="0" applyNumberFormat="1" applyFont="1" applyFill="1" applyBorder="1" applyAlignment="1">
      <alignment vertical="center"/>
    </xf>
    <xf numFmtId="164" fontId="11" fillId="5" borderId="11" xfId="34" applyFont="1" applyFill="1" applyBorder="1" applyAlignment="1">
      <alignment vertical="center"/>
    </xf>
    <xf numFmtId="4" fontId="12" fillId="4" borderId="1"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164" fontId="12" fillId="4" borderId="1" xfId="34" applyFont="1" applyFill="1" applyBorder="1" applyAlignment="1">
      <alignment horizontal="center" vertical="center" wrapText="1"/>
    </xf>
    <xf numFmtId="164" fontId="11" fillId="4" borderId="1" xfId="34" applyFont="1" applyFill="1" applyBorder="1" applyAlignment="1">
      <alignment vertical="center" wrapText="1"/>
    </xf>
    <xf numFmtId="0" fontId="14" fillId="4" borderId="0" xfId="0" applyFont="1" applyFill="1" applyAlignment="1">
      <alignment vertical="center"/>
    </xf>
    <xf numFmtId="164" fontId="12" fillId="0" borderId="15" xfId="34" applyFont="1" applyFill="1" applyBorder="1" applyAlignment="1">
      <alignment horizontal="center" vertical="center" wrapText="1"/>
    </xf>
    <xf numFmtId="4" fontId="11" fillId="0" borderId="1" xfId="48" applyNumberFormat="1" applyFont="1" applyFill="1" applyBorder="1" applyAlignment="1">
      <alignment horizontal="center"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16" fillId="4" borderId="1" xfId="0" applyFont="1" applyFill="1" applyBorder="1" applyAlignment="1">
      <alignment horizontal="justify" vertical="center" wrapText="1"/>
    </xf>
    <xf numFmtId="4" fontId="3" fillId="0" borderId="1" xfId="0" applyNumberFormat="1" applyFont="1" applyBorder="1" applyAlignment="1">
      <alignment horizontal="center" vertical="center"/>
    </xf>
    <xf numFmtId="0" fontId="3" fillId="0" borderId="1" xfId="0" applyFont="1" applyBorder="1" applyAlignment="1">
      <alignment horizontal="center" vertical="center"/>
    </xf>
    <xf numFmtId="166"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2" fontId="15" fillId="0" borderId="1" xfId="0" applyNumberFormat="1" applyFont="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cellXfs>
  <cellStyles count="70">
    <cellStyle name="Estilo 1" xfId="1" xr:uid="{00000000-0005-0000-0000-000000000000}"/>
    <cellStyle name="Euro" xfId="2" xr:uid="{00000000-0005-0000-0000-000001000000}"/>
    <cellStyle name="Hipervínculo 2" xfId="3" xr:uid="{00000000-0005-0000-0000-000002000000}"/>
    <cellStyle name="Millares 2" xfId="4" xr:uid="{00000000-0005-0000-0000-000003000000}"/>
    <cellStyle name="Millares 2 2" xfId="5" xr:uid="{00000000-0005-0000-0000-000004000000}"/>
    <cellStyle name="Millares 2 28" xfId="6" xr:uid="{00000000-0005-0000-0000-000005000000}"/>
    <cellStyle name="Millares 2 28 2" xfId="7" xr:uid="{00000000-0005-0000-0000-000006000000}"/>
    <cellStyle name="Millares 2 3" xfId="8" xr:uid="{00000000-0005-0000-0000-000007000000}"/>
    <cellStyle name="Millares 2 3 2" xfId="9" xr:uid="{00000000-0005-0000-0000-000008000000}"/>
    <cellStyle name="Millares 2 3 2 2" xfId="52" xr:uid="{E392F561-A39E-4827-9D4A-0D5B7B8BDAC7}"/>
    <cellStyle name="Millares 2 3 3" xfId="51" xr:uid="{44E9885E-1057-45A7-80FB-D9F9B76C1F18}"/>
    <cellStyle name="Millares 2 4" xfId="10" xr:uid="{00000000-0005-0000-0000-000009000000}"/>
    <cellStyle name="Millares 3" xfId="11" xr:uid="{00000000-0005-0000-0000-00000A000000}"/>
    <cellStyle name="Millares 3 2" xfId="12" xr:uid="{00000000-0005-0000-0000-00000B000000}"/>
    <cellStyle name="Millares 3 2 2" xfId="13" xr:uid="{00000000-0005-0000-0000-00000C000000}"/>
    <cellStyle name="Millares 3 2 2 2" xfId="54" xr:uid="{E3192233-1FDC-486E-ABAC-A9576F3971FC}"/>
    <cellStyle name="Millares 3 2 3" xfId="53" xr:uid="{7A604BBB-4544-49E0-8CA8-4C51698DD41B}"/>
    <cellStyle name="Millares 3 3" xfId="14" xr:uid="{00000000-0005-0000-0000-00000D000000}"/>
    <cellStyle name="Millares 3 3 2" xfId="55" xr:uid="{E6ED7E17-BFDD-46DB-AD41-13449EAB18E5}"/>
    <cellStyle name="Millares 31" xfId="15" xr:uid="{00000000-0005-0000-0000-00000E000000}"/>
    <cellStyle name="Millares 31 2" xfId="16" xr:uid="{00000000-0005-0000-0000-00000F000000}"/>
    <cellStyle name="Millares 4" xfId="17" xr:uid="{00000000-0005-0000-0000-000010000000}"/>
    <cellStyle name="Millares 4 2" xfId="18" xr:uid="{00000000-0005-0000-0000-000011000000}"/>
    <cellStyle name="Millares 5" xfId="19" xr:uid="{00000000-0005-0000-0000-000012000000}"/>
    <cellStyle name="Millares 5 2" xfId="20" xr:uid="{00000000-0005-0000-0000-000013000000}"/>
    <cellStyle name="Millares 6" xfId="21" xr:uid="{00000000-0005-0000-0000-000014000000}"/>
    <cellStyle name="Millares 7" xfId="22" xr:uid="{00000000-0005-0000-0000-000015000000}"/>
    <cellStyle name="Millares 7 2" xfId="23" xr:uid="{00000000-0005-0000-0000-000016000000}"/>
    <cellStyle name="Millares 7 2 2" xfId="57" xr:uid="{FEE03A64-8E8F-4615-9736-7DB251C3B244}"/>
    <cellStyle name="Millares 7 3" xfId="56" xr:uid="{72560225-7536-4D17-BEE9-2CE6246E7889}"/>
    <cellStyle name="Millares 8" xfId="24" xr:uid="{00000000-0005-0000-0000-000017000000}"/>
    <cellStyle name="Millares 8 2" xfId="25" xr:uid="{00000000-0005-0000-0000-000018000000}"/>
    <cellStyle name="Millares 8 2 2" xfId="59" xr:uid="{3A97CFBD-DCEE-44F4-8610-CA5FFE41CFEF}"/>
    <cellStyle name="Millares 8 3" xfId="58" xr:uid="{7EB98CB4-1879-4887-AAD2-66EC98DD31A3}"/>
    <cellStyle name="Millares 9" xfId="48" xr:uid="{00000000-0005-0000-0000-000019000000}"/>
    <cellStyle name="Millares 9 2" xfId="68" xr:uid="{0AE318E5-21F3-4BB1-8FB9-FAC25A37A159}"/>
    <cellStyle name="Moneda" xfId="49" builtinId="4"/>
    <cellStyle name="Moneda 2" xfId="26" xr:uid="{00000000-0005-0000-0000-00001B000000}"/>
    <cellStyle name="Moneda 2 2" xfId="27" xr:uid="{00000000-0005-0000-0000-00001C000000}"/>
    <cellStyle name="Moneda 2 2 2" xfId="28" xr:uid="{00000000-0005-0000-0000-00001D000000}"/>
    <cellStyle name="Moneda 2 2 2 2" xfId="61" xr:uid="{C890A86E-E2CB-45B2-BFB3-0F830ECF0CAC}"/>
    <cellStyle name="Moneda 2 2 3" xfId="60" xr:uid="{BEDF0D07-6D50-4C56-8B09-178AEB281BA5}"/>
    <cellStyle name="Moneda 3" xfId="29" xr:uid="{00000000-0005-0000-0000-00001E000000}"/>
    <cellStyle name="Moneda 3 2" xfId="30" xr:uid="{00000000-0005-0000-0000-00001F000000}"/>
    <cellStyle name="Moneda 3 3" xfId="31" xr:uid="{00000000-0005-0000-0000-000020000000}"/>
    <cellStyle name="Moneda 3 3 2" xfId="62" xr:uid="{9CFAADEA-BFFD-4535-B133-D208879AD536}"/>
    <cellStyle name="Moneda 4" xfId="32" xr:uid="{00000000-0005-0000-0000-000021000000}"/>
    <cellStyle name="Moneda 4 2" xfId="33" xr:uid="{00000000-0005-0000-0000-000022000000}"/>
    <cellStyle name="Moneda 4 2 2" xfId="64" xr:uid="{E269807B-CB72-40C7-AE54-56E3E2DF0D84}"/>
    <cellStyle name="Moneda 4 3" xfId="63" xr:uid="{549A8624-2F42-4FE1-8737-DDDE0971770A}"/>
    <cellStyle name="Moneda 5" xfId="34" xr:uid="{00000000-0005-0000-0000-000023000000}"/>
    <cellStyle name="Moneda 5 2" xfId="35" xr:uid="{00000000-0005-0000-0000-000024000000}"/>
    <cellStyle name="Moneda 5 2 2" xfId="65" xr:uid="{5AAC98BA-B581-4AC5-8E4E-9EF83F29A539}"/>
    <cellStyle name="Moneda 6" xfId="36" xr:uid="{00000000-0005-0000-0000-000025000000}"/>
    <cellStyle name="Moneda 6 2" xfId="37" xr:uid="{00000000-0005-0000-0000-000026000000}"/>
    <cellStyle name="Moneda 6 2 2" xfId="67" xr:uid="{21BD4B72-C3AF-410A-98EF-258617D3BD48}"/>
    <cellStyle name="Moneda 6 3" xfId="66" xr:uid="{A7B08E43-3443-4828-9D98-52D353CA3463}"/>
    <cellStyle name="Moneda 7" xfId="69" xr:uid="{A187594E-2334-42D2-9B85-B10D60C764D0}"/>
    <cellStyle name="Normal" xfId="0" builtinId="0"/>
    <cellStyle name="Normal 10" xfId="38" xr:uid="{00000000-0005-0000-0000-000028000000}"/>
    <cellStyle name="Normal 2" xfId="39" xr:uid="{00000000-0005-0000-0000-000029000000}"/>
    <cellStyle name="Normal 3" xfId="40" xr:uid="{00000000-0005-0000-0000-00002A000000}"/>
    <cellStyle name="Normal 3 2" xfId="41" xr:uid="{00000000-0005-0000-0000-00002B000000}"/>
    <cellStyle name="Normal 4" xfId="50" xr:uid="{7CD49C64-8E12-4AB5-B596-32C73ED70369}"/>
    <cellStyle name="Normal 4 2 2" xfId="42" xr:uid="{00000000-0005-0000-0000-00002C000000}"/>
    <cellStyle name="Normal 5" xfId="43" xr:uid="{00000000-0005-0000-0000-00002D000000}"/>
    <cellStyle name="Normal 8" xfId="44" xr:uid="{00000000-0005-0000-0000-00002E000000}"/>
    <cellStyle name="Normal 8 2" xfId="47" xr:uid="{00000000-0005-0000-0000-00002F000000}"/>
    <cellStyle name="Porcentaje 2" xfId="45" xr:uid="{00000000-0005-0000-0000-000030000000}"/>
    <cellStyle name="Porcentual 2" xfId="46" xr:uid="{00000000-0005-0000-0000-00003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106934</xdr:colOff>
      <xdr:row>2</xdr:row>
      <xdr:rowOff>46584</xdr:rowOff>
    </xdr:from>
    <xdr:to>
      <xdr:col>3</xdr:col>
      <xdr:colOff>629478</xdr:colOff>
      <xdr:row>3</xdr:row>
      <xdr:rowOff>333167</xdr:rowOff>
    </xdr:to>
    <xdr:pic>
      <xdr:nvPicPr>
        <xdr:cNvPr id="2" name="Imagen 1">
          <a:extLst>
            <a:ext uri="{FF2B5EF4-FFF2-40B4-BE49-F238E27FC236}">
              <a16:creationId xmlns:a16="http://schemas.microsoft.com/office/drawing/2014/main" id="{E042D563-1975-4EF7-8B7D-B6317DC99DA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6108" y="344758"/>
          <a:ext cx="1624131" cy="5764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ampos\Documents\PROYECTOS\MINSAL\EJEMPLOS\CARPETA%20TECNICA%20SAN%20FRANCISCO%20DOS%20CERROS%20COMPLETA\3.%20PLAN%20DE%20OFERTA\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B2:N63"/>
  <sheetViews>
    <sheetView showGridLines="0" tabSelected="1" view="pageBreakPreview" zoomScale="115" zoomScaleNormal="115" zoomScaleSheetLayoutView="115" workbookViewId="0">
      <selection activeCell="H11" sqref="H11"/>
    </sheetView>
  </sheetViews>
  <sheetFormatPr baseColWidth="10" defaultColWidth="11.42578125" defaultRowHeight="14.25" x14ac:dyDescent="0.25"/>
  <cols>
    <col min="1" max="1" width="5.5703125" style="6" customWidth="1"/>
    <col min="2" max="2" width="4.5703125" style="6" customWidth="1"/>
    <col min="3" max="3" width="16.5703125" style="5" customWidth="1"/>
    <col min="4" max="4" width="69.5703125" style="6" customWidth="1"/>
    <col min="5" max="5" width="14.5703125" style="7" customWidth="1"/>
    <col min="6" max="6" width="13.85546875" style="5" customWidth="1"/>
    <col min="7" max="7" width="15.42578125" style="8" customWidth="1"/>
    <col min="8" max="8" width="15" style="8" customWidth="1"/>
    <col min="9" max="9" width="20.42578125" style="9" customWidth="1"/>
    <col min="10" max="10" width="6.42578125" style="6" customWidth="1"/>
    <col min="11" max="16384" width="11.42578125" style="6"/>
  </cols>
  <sheetData>
    <row r="2" spans="3:9" ht="9" customHeight="1" x14ac:dyDescent="0.25"/>
    <row r="3" spans="3:9" ht="23.1" customHeight="1" x14ac:dyDescent="0.25">
      <c r="C3" s="10"/>
      <c r="D3" s="3" t="s">
        <v>34</v>
      </c>
      <c r="E3" s="1"/>
      <c r="F3" s="1"/>
      <c r="G3" s="1"/>
      <c r="H3" s="1"/>
      <c r="I3" s="2"/>
    </row>
    <row r="4" spans="3:9" ht="31.5" customHeight="1" x14ac:dyDescent="0.25">
      <c r="C4" s="55" t="s">
        <v>68</v>
      </c>
      <c r="D4" s="56"/>
      <c r="E4" s="56"/>
      <c r="F4" s="56"/>
      <c r="G4" s="56"/>
      <c r="H4" s="56"/>
      <c r="I4" s="57"/>
    </row>
    <row r="5" spans="3:9" ht="9.6" customHeight="1" x14ac:dyDescent="0.25">
      <c r="C5" s="11"/>
      <c r="D5" s="12"/>
      <c r="E5" s="12"/>
      <c r="F5" s="12"/>
      <c r="G5" s="12"/>
      <c r="H5" s="12"/>
      <c r="I5" s="13"/>
    </row>
    <row r="6" spans="3:9" ht="30" customHeight="1" x14ac:dyDescent="0.25">
      <c r="C6" s="14" t="s">
        <v>0</v>
      </c>
      <c r="D6" s="15" t="s">
        <v>1</v>
      </c>
      <c r="E6" s="16" t="s">
        <v>2</v>
      </c>
      <c r="F6" s="15" t="s">
        <v>14</v>
      </c>
      <c r="G6" s="17" t="s">
        <v>3</v>
      </c>
      <c r="H6" s="17" t="s">
        <v>4</v>
      </c>
      <c r="I6" s="17" t="s">
        <v>5</v>
      </c>
    </row>
    <row r="7" spans="3:9" ht="21.75" customHeight="1" x14ac:dyDescent="0.25">
      <c r="C7" s="18">
        <v>1</v>
      </c>
      <c r="D7" s="19" t="s">
        <v>10</v>
      </c>
      <c r="E7" s="20"/>
      <c r="F7" s="20"/>
      <c r="G7" s="20"/>
      <c r="H7" s="20"/>
      <c r="I7" s="21"/>
    </row>
    <row r="8" spans="3:9" ht="23.1" customHeight="1" x14ac:dyDescent="0.25">
      <c r="C8" s="54">
        <v>1.01</v>
      </c>
      <c r="D8" s="48" t="s">
        <v>21</v>
      </c>
      <c r="E8" s="50">
        <v>1</v>
      </c>
      <c r="F8" s="51" t="s">
        <v>16</v>
      </c>
      <c r="G8" s="4"/>
      <c r="H8" s="4"/>
      <c r="I8" s="22"/>
    </row>
    <row r="9" spans="3:9" ht="23.1" customHeight="1" x14ac:dyDescent="0.25">
      <c r="C9" s="54">
        <v>1.02</v>
      </c>
      <c r="D9" s="48" t="s">
        <v>52</v>
      </c>
      <c r="E9" s="53">
        <v>1</v>
      </c>
      <c r="F9" s="52" t="s">
        <v>16</v>
      </c>
      <c r="G9" s="4"/>
      <c r="H9" s="4"/>
      <c r="I9" s="22"/>
    </row>
    <row r="10" spans="3:9" ht="23.1" customHeight="1" x14ac:dyDescent="0.25">
      <c r="C10" s="54">
        <v>1.03</v>
      </c>
      <c r="D10" s="48" t="s">
        <v>22</v>
      </c>
      <c r="E10" s="53">
        <v>1</v>
      </c>
      <c r="F10" s="52" t="s">
        <v>16</v>
      </c>
      <c r="G10" s="4"/>
      <c r="H10" s="4"/>
      <c r="I10" s="22"/>
    </row>
    <row r="11" spans="3:9" ht="20.45" customHeight="1" x14ac:dyDescent="0.25">
      <c r="C11" s="18">
        <v>2</v>
      </c>
      <c r="D11" s="19" t="s">
        <v>11</v>
      </c>
      <c r="E11" s="20"/>
      <c r="F11" s="20"/>
      <c r="G11" s="20"/>
      <c r="H11" s="20"/>
      <c r="I11" s="21"/>
    </row>
    <row r="12" spans="3:9" ht="21.95" customHeight="1" x14ac:dyDescent="0.25">
      <c r="C12" s="47">
        <v>2.0099999999999998</v>
      </c>
      <c r="D12" s="46" t="s">
        <v>55</v>
      </c>
      <c r="E12" s="50">
        <v>12</v>
      </c>
      <c r="F12" s="50" t="s">
        <v>9</v>
      </c>
      <c r="G12" s="4"/>
      <c r="H12" s="4"/>
      <c r="I12" s="23"/>
    </row>
    <row r="13" spans="3:9" ht="21.95" customHeight="1" x14ac:dyDescent="0.25">
      <c r="C13" s="47">
        <v>2.02</v>
      </c>
      <c r="D13" s="46" t="s">
        <v>53</v>
      </c>
      <c r="E13" s="50">
        <v>2</v>
      </c>
      <c r="F13" s="50" t="s">
        <v>8</v>
      </c>
      <c r="G13" s="4"/>
      <c r="H13" s="4"/>
      <c r="I13" s="24"/>
    </row>
    <row r="14" spans="3:9" ht="21.95" customHeight="1" x14ac:dyDescent="0.25">
      <c r="C14" s="47">
        <v>2.0299999999999998</v>
      </c>
      <c r="D14" s="46" t="s">
        <v>56</v>
      </c>
      <c r="E14" s="50">
        <v>3</v>
      </c>
      <c r="F14" s="50" t="s">
        <v>8</v>
      </c>
      <c r="G14" s="4"/>
      <c r="H14" s="4"/>
      <c r="I14" s="24"/>
    </row>
    <row r="15" spans="3:9" ht="25.5" x14ac:dyDescent="0.25">
      <c r="C15" s="47">
        <v>2.04</v>
      </c>
      <c r="D15" s="46" t="s">
        <v>66</v>
      </c>
      <c r="E15" s="50">
        <v>1</v>
      </c>
      <c r="F15" s="50" t="s">
        <v>8</v>
      </c>
      <c r="G15" s="4"/>
      <c r="H15" s="4"/>
      <c r="I15" s="24"/>
    </row>
    <row r="16" spans="3:9" ht="24.95" customHeight="1" x14ac:dyDescent="0.25">
      <c r="C16" s="18">
        <v>3</v>
      </c>
      <c r="D16" s="19" t="s">
        <v>24</v>
      </c>
      <c r="E16" s="20"/>
      <c r="F16" s="20"/>
      <c r="G16" s="20"/>
      <c r="H16" s="20"/>
      <c r="I16" s="21"/>
    </row>
    <row r="17" spans="3:14" ht="114.75" x14ac:dyDescent="0.25">
      <c r="C17" s="47">
        <v>3.01</v>
      </c>
      <c r="D17" s="46" t="s">
        <v>33</v>
      </c>
      <c r="E17" s="50">
        <v>25.35</v>
      </c>
      <c r="F17" s="50" t="s">
        <v>9</v>
      </c>
      <c r="G17" s="4"/>
      <c r="H17" s="4"/>
      <c r="I17" s="23"/>
    </row>
    <row r="18" spans="3:14" ht="21" customHeight="1" x14ac:dyDescent="0.25">
      <c r="C18" s="18">
        <v>4</v>
      </c>
      <c r="D18" s="19" t="s">
        <v>6</v>
      </c>
      <c r="E18" s="20"/>
      <c r="F18" s="20"/>
      <c r="G18" s="20"/>
      <c r="H18" s="20"/>
      <c r="I18" s="21"/>
      <c r="N18" s="25"/>
    </row>
    <row r="19" spans="3:14" ht="21.75" customHeight="1" x14ac:dyDescent="0.25">
      <c r="C19" s="47">
        <v>4.01</v>
      </c>
      <c r="D19" s="46" t="s">
        <v>23</v>
      </c>
      <c r="E19" s="50">
        <v>12</v>
      </c>
      <c r="F19" s="50" t="s">
        <v>9</v>
      </c>
      <c r="G19" s="4"/>
      <c r="H19" s="4"/>
      <c r="I19" s="26"/>
      <c r="N19" s="25"/>
    </row>
    <row r="20" spans="3:14" ht="21" customHeight="1" x14ac:dyDescent="0.25">
      <c r="C20" s="18">
        <v>5</v>
      </c>
      <c r="D20" s="19" t="s">
        <v>7</v>
      </c>
      <c r="E20" s="20"/>
      <c r="F20" s="20"/>
      <c r="G20" s="20"/>
      <c r="H20" s="20"/>
      <c r="I20" s="21"/>
      <c r="N20" s="25"/>
    </row>
    <row r="21" spans="3:14" ht="25.5" x14ac:dyDescent="0.25">
      <c r="C21" s="47">
        <v>5.01</v>
      </c>
      <c r="D21" s="46" t="s">
        <v>30</v>
      </c>
      <c r="E21" s="50">
        <v>4.3099999999999996</v>
      </c>
      <c r="F21" s="50" t="s">
        <v>9</v>
      </c>
      <c r="G21" s="4"/>
      <c r="H21" s="4"/>
      <c r="I21" s="26"/>
      <c r="N21" s="25"/>
    </row>
    <row r="22" spans="3:14" ht="63.75" x14ac:dyDescent="0.25">
      <c r="C22" s="47">
        <v>5.0199999999999996</v>
      </c>
      <c r="D22" s="46" t="s">
        <v>54</v>
      </c>
      <c r="E22" s="50">
        <v>36.22</v>
      </c>
      <c r="F22" s="50" t="s">
        <v>9</v>
      </c>
      <c r="G22" s="4"/>
      <c r="H22" s="4"/>
      <c r="I22" s="26"/>
      <c r="N22" s="25"/>
    </row>
    <row r="23" spans="3:14" ht="21" customHeight="1" x14ac:dyDescent="0.25">
      <c r="C23" s="18">
        <v>6</v>
      </c>
      <c r="D23" s="19" t="s">
        <v>17</v>
      </c>
      <c r="E23" s="20"/>
      <c r="F23" s="20"/>
      <c r="G23" s="20"/>
      <c r="H23" s="20"/>
      <c r="I23" s="21"/>
      <c r="N23" s="25"/>
    </row>
    <row r="24" spans="3:14" ht="76.5" x14ac:dyDescent="0.25">
      <c r="C24" s="47">
        <v>6.01</v>
      </c>
      <c r="D24" s="46" t="s">
        <v>38</v>
      </c>
      <c r="E24" s="50">
        <v>12</v>
      </c>
      <c r="F24" s="50" t="s">
        <v>9</v>
      </c>
      <c r="G24" s="4"/>
      <c r="H24" s="4"/>
      <c r="I24" s="26"/>
      <c r="N24" s="25"/>
    </row>
    <row r="25" spans="3:14" ht="21" customHeight="1" x14ac:dyDescent="0.25">
      <c r="C25" s="18">
        <v>7</v>
      </c>
      <c r="D25" s="19" t="s">
        <v>18</v>
      </c>
      <c r="E25" s="20"/>
      <c r="F25" s="20"/>
      <c r="G25" s="20"/>
      <c r="H25" s="20"/>
      <c r="I25" s="21"/>
      <c r="N25" s="25"/>
    </row>
    <row r="26" spans="3:14" ht="38.25" x14ac:dyDescent="0.25">
      <c r="C26" s="47">
        <v>7.01</v>
      </c>
      <c r="D26" s="46" t="s">
        <v>50</v>
      </c>
      <c r="E26" s="50">
        <v>1</v>
      </c>
      <c r="F26" s="50" t="s">
        <v>8</v>
      </c>
      <c r="G26" s="4"/>
      <c r="H26" s="4"/>
      <c r="I26" s="27"/>
      <c r="N26" s="25"/>
    </row>
    <row r="27" spans="3:14" ht="21" customHeight="1" x14ac:dyDescent="0.25">
      <c r="C27" s="18">
        <v>8</v>
      </c>
      <c r="D27" s="19" t="s">
        <v>19</v>
      </c>
      <c r="E27" s="20"/>
      <c r="F27" s="20"/>
      <c r="G27" s="20"/>
      <c r="H27" s="20"/>
      <c r="I27" s="21"/>
      <c r="N27" s="25"/>
    </row>
    <row r="28" spans="3:14" ht="51" x14ac:dyDescent="0.25">
      <c r="C28" s="47">
        <v>8.01</v>
      </c>
      <c r="D28" s="46" t="s">
        <v>31</v>
      </c>
      <c r="E28" s="50">
        <v>1</v>
      </c>
      <c r="F28" s="50" t="s">
        <v>8</v>
      </c>
      <c r="G28" s="4"/>
      <c r="H28" s="4"/>
      <c r="I28" s="26"/>
      <c r="N28" s="25"/>
    </row>
    <row r="29" spans="3:14" ht="15" x14ac:dyDescent="0.25">
      <c r="C29" s="18">
        <v>9</v>
      </c>
      <c r="D29" s="19" t="s">
        <v>20</v>
      </c>
      <c r="E29" s="39"/>
      <c r="F29" s="40"/>
      <c r="G29" s="41"/>
      <c r="H29" s="41"/>
      <c r="I29" s="42"/>
      <c r="N29" s="25"/>
    </row>
    <row r="30" spans="3:14" ht="15" x14ac:dyDescent="0.25">
      <c r="C30" s="18">
        <v>9.01</v>
      </c>
      <c r="D30" s="19" t="s">
        <v>35</v>
      </c>
      <c r="E30" s="20"/>
      <c r="F30" s="20"/>
      <c r="G30" s="20"/>
      <c r="H30" s="20"/>
      <c r="I30" s="21"/>
      <c r="N30" s="25"/>
    </row>
    <row r="31" spans="3:14" ht="25.5" x14ac:dyDescent="0.25">
      <c r="C31" s="47" t="s">
        <v>58</v>
      </c>
      <c r="D31" s="46" t="s">
        <v>36</v>
      </c>
      <c r="E31" s="50">
        <v>1</v>
      </c>
      <c r="F31" s="50" t="s">
        <v>8</v>
      </c>
      <c r="G31" s="4"/>
      <c r="H31" s="4"/>
      <c r="I31" s="26"/>
      <c r="N31" s="25"/>
    </row>
    <row r="32" spans="3:14" ht="21" customHeight="1" x14ac:dyDescent="0.25">
      <c r="C32" s="18">
        <v>9.02</v>
      </c>
      <c r="D32" s="43" t="s">
        <v>37</v>
      </c>
      <c r="E32" s="20"/>
      <c r="F32" s="20"/>
      <c r="G32" s="20"/>
      <c r="H32" s="20"/>
      <c r="I32" s="21"/>
      <c r="N32" s="25"/>
    </row>
    <row r="33" spans="3:14" ht="38.25" x14ac:dyDescent="0.25">
      <c r="C33" s="47" t="s">
        <v>59</v>
      </c>
      <c r="D33" s="46" t="s">
        <v>25</v>
      </c>
      <c r="E33" s="50">
        <v>1</v>
      </c>
      <c r="F33" s="50" t="s">
        <v>8</v>
      </c>
      <c r="G33" s="4"/>
      <c r="H33" s="4"/>
      <c r="I33" s="26"/>
      <c r="N33" s="25"/>
    </row>
    <row r="34" spans="3:14" ht="38.25" x14ac:dyDescent="0.25">
      <c r="C34" s="47" t="s">
        <v>60</v>
      </c>
      <c r="D34" s="46" t="s">
        <v>26</v>
      </c>
      <c r="E34" s="50">
        <v>1</v>
      </c>
      <c r="F34" s="50" t="s">
        <v>8</v>
      </c>
      <c r="G34" s="4"/>
      <c r="H34" s="4"/>
      <c r="I34" s="26"/>
      <c r="N34" s="25"/>
    </row>
    <row r="35" spans="3:14" ht="38.25" x14ac:dyDescent="0.25">
      <c r="C35" s="47" t="s">
        <v>61</v>
      </c>
      <c r="D35" s="46" t="s">
        <v>27</v>
      </c>
      <c r="E35" s="50">
        <v>1</v>
      </c>
      <c r="F35" s="50" t="s">
        <v>8</v>
      </c>
      <c r="G35" s="4"/>
      <c r="H35" s="4"/>
      <c r="I35" s="26"/>
      <c r="N35" s="25"/>
    </row>
    <row r="36" spans="3:14" ht="25.5" x14ac:dyDescent="0.25">
      <c r="C36" s="47" t="s">
        <v>62</v>
      </c>
      <c r="D36" s="46" t="s">
        <v>28</v>
      </c>
      <c r="E36" s="50">
        <v>1</v>
      </c>
      <c r="F36" s="50" t="s">
        <v>8</v>
      </c>
      <c r="G36" s="4"/>
      <c r="H36" s="4"/>
      <c r="I36" s="26"/>
      <c r="N36" s="25"/>
    </row>
    <row r="37" spans="3:14" ht="25.5" x14ac:dyDescent="0.25">
      <c r="C37" s="47" t="s">
        <v>63</v>
      </c>
      <c r="D37" s="46" t="s">
        <v>29</v>
      </c>
      <c r="E37" s="50">
        <v>1</v>
      </c>
      <c r="F37" s="50" t="s">
        <v>8</v>
      </c>
      <c r="G37" s="4"/>
      <c r="H37" s="4"/>
      <c r="I37" s="26"/>
      <c r="N37" s="25"/>
    </row>
    <row r="38" spans="3:14" ht="21" customHeight="1" x14ac:dyDescent="0.25">
      <c r="C38" s="18">
        <v>10</v>
      </c>
      <c r="D38" s="28" t="s">
        <v>15</v>
      </c>
      <c r="E38" s="20"/>
      <c r="F38" s="20"/>
      <c r="G38" s="20"/>
      <c r="H38" s="20"/>
      <c r="I38" s="21"/>
      <c r="N38" s="25"/>
    </row>
    <row r="39" spans="3:14" ht="63.75" x14ac:dyDescent="0.25">
      <c r="C39" s="47">
        <v>10.01</v>
      </c>
      <c r="D39" s="46" t="s">
        <v>67</v>
      </c>
      <c r="E39" s="50">
        <v>1</v>
      </c>
      <c r="F39" s="50" t="s">
        <v>8</v>
      </c>
      <c r="G39" s="4"/>
      <c r="H39" s="4"/>
      <c r="I39" s="26"/>
      <c r="N39" s="25"/>
    </row>
    <row r="40" spans="3:14" ht="76.5" x14ac:dyDescent="0.25">
      <c r="C40" s="47">
        <v>10.02</v>
      </c>
      <c r="D40" s="46" t="s">
        <v>65</v>
      </c>
      <c r="E40" s="50">
        <v>19</v>
      </c>
      <c r="F40" s="50" t="s">
        <v>12</v>
      </c>
      <c r="G40" s="4"/>
      <c r="H40" s="4"/>
      <c r="I40" s="26"/>
      <c r="N40" s="25"/>
    </row>
    <row r="41" spans="3:14" ht="63.75" x14ac:dyDescent="0.25">
      <c r="C41" s="47">
        <f t="shared" ref="C41:C44" si="0">+C40+0.01</f>
        <v>10.029999999999999</v>
      </c>
      <c r="D41" s="46" t="s">
        <v>39</v>
      </c>
      <c r="E41" s="50">
        <v>1</v>
      </c>
      <c r="F41" s="50" t="s">
        <v>8</v>
      </c>
      <c r="G41" s="4"/>
      <c r="H41" s="4"/>
      <c r="I41" s="26"/>
      <c r="N41" s="25"/>
    </row>
    <row r="42" spans="3:14" ht="25.5" x14ac:dyDescent="0.25">
      <c r="C42" s="47">
        <f t="shared" si="0"/>
        <v>10.039999999999999</v>
      </c>
      <c r="D42" s="46" t="s">
        <v>40</v>
      </c>
      <c r="E42" s="50">
        <v>2</v>
      </c>
      <c r="F42" s="50" t="s">
        <v>8</v>
      </c>
      <c r="G42" s="4"/>
      <c r="H42" s="4"/>
      <c r="I42" s="26"/>
      <c r="N42" s="25"/>
    </row>
    <row r="43" spans="3:14" ht="25.5" x14ac:dyDescent="0.25">
      <c r="C43" s="47">
        <f t="shared" si="0"/>
        <v>10.049999999999999</v>
      </c>
      <c r="D43" s="46" t="s">
        <v>41</v>
      </c>
      <c r="E43" s="50">
        <v>2</v>
      </c>
      <c r="F43" s="50" t="s">
        <v>8</v>
      </c>
      <c r="G43" s="4"/>
      <c r="H43" s="4"/>
      <c r="I43" s="26"/>
      <c r="N43" s="25"/>
    </row>
    <row r="44" spans="3:14" ht="76.5" x14ac:dyDescent="0.25">
      <c r="C44" s="47">
        <f t="shared" si="0"/>
        <v>10.059999999999999</v>
      </c>
      <c r="D44" s="46" t="s">
        <v>42</v>
      </c>
      <c r="E44" s="50">
        <v>2</v>
      </c>
      <c r="F44" s="50" t="s">
        <v>8</v>
      </c>
      <c r="G44" s="4"/>
      <c r="H44" s="4"/>
      <c r="I44" s="26"/>
      <c r="N44" s="25"/>
    </row>
    <row r="45" spans="3:14" ht="76.5" x14ac:dyDescent="0.25">
      <c r="C45" s="47">
        <f>+C44+0.01</f>
        <v>10.069999999999999</v>
      </c>
      <c r="D45" s="46" t="s">
        <v>43</v>
      </c>
      <c r="E45" s="50">
        <v>2</v>
      </c>
      <c r="F45" s="50" t="s">
        <v>8</v>
      </c>
      <c r="G45" s="4"/>
      <c r="H45" s="4"/>
      <c r="I45" s="26"/>
      <c r="N45" s="25"/>
    </row>
    <row r="46" spans="3:14" ht="51" x14ac:dyDescent="0.25">
      <c r="C46" s="47">
        <f t="shared" ref="C46:C52" si="1">+C45+0.01</f>
        <v>10.079999999999998</v>
      </c>
      <c r="D46" s="46" t="s">
        <v>44</v>
      </c>
      <c r="E46" s="50">
        <v>1</v>
      </c>
      <c r="F46" s="50" t="s">
        <v>8</v>
      </c>
      <c r="G46" s="4"/>
      <c r="H46" s="4"/>
      <c r="I46" s="26"/>
      <c r="N46" s="25"/>
    </row>
    <row r="47" spans="3:14" ht="51" x14ac:dyDescent="0.25">
      <c r="C47" s="47">
        <f t="shared" si="1"/>
        <v>10.089999999999998</v>
      </c>
      <c r="D47" s="46" t="s">
        <v>45</v>
      </c>
      <c r="E47" s="50">
        <v>10</v>
      </c>
      <c r="F47" s="50" t="s">
        <v>12</v>
      </c>
      <c r="G47" s="4"/>
      <c r="H47" s="4"/>
      <c r="I47" s="26"/>
      <c r="N47" s="25"/>
    </row>
    <row r="48" spans="3:14" ht="25.5" x14ac:dyDescent="0.25">
      <c r="C48" s="47">
        <f t="shared" si="1"/>
        <v>10.099999999999998</v>
      </c>
      <c r="D48" s="46" t="s">
        <v>46</v>
      </c>
      <c r="E48" s="50">
        <v>1</v>
      </c>
      <c r="F48" s="50" t="s">
        <v>8</v>
      </c>
      <c r="G48" s="4"/>
      <c r="H48" s="4"/>
      <c r="I48" s="26"/>
      <c r="N48" s="25"/>
    </row>
    <row r="49" spans="2:14" ht="51" x14ac:dyDescent="0.25">
      <c r="C49" s="47">
        <f t="shared" si="1"/>
        <v>10.109999999999998</v>
      </c>
      <c r="D49" s="46" t="s">
        <v>48</v>
      </c>
      <c r="E49" s="50">
        <v>1</v>
      </c>
      <c r="F49" s="50" t="s">
        <v>8</v>
      </c>
      <c r="G49" s="4"/>
      <c r="H49" s="4"/>
      <c r="I49" s="26"/>
      <c r="N49" s="25"/>
    </row>
    <row r="50" spans="2:14" ht="51" x14ac:dyDescent="0.25">
      <c r="C50" s="47">
        <f t="shared" si="1"/>
        <v>10.119999999999997</v>
      </c>
      <c r="D50" s="46" t="s">
        <v>57</v>
      </c>
      <c r="E50" s="50">
        <v>1</v>
      </c>
      <c r="F50" s="50" t="s">
        <v>8</v>
      </c>
      <c r="G50" s="4"/>
      <c r="H50" s="4"/>
      <c r="I50" s="26"/>
      <c r="N50" s="25"/>
    </row>
    <row r="51" spans="2:14" ht="51" x14ac:dyDescent="0.25">
      <c r="C51" s="47">
        <f t="shared" si="1"/>
        <v>10.129999999999997</v>
      </c>
      <c r="D51" s="46" t="s">
        <v>49</v>
      </c>
      <c r="E51" s="50">
        <v>1</v>
      </c>
      <c r="F51" s="50" t="s">
        <v>8</v>
      </c>
      <c r="G51" s="4"/>
      <c r="H51" s="4"/>
      <c r="I51" s="26"/>
      <c r="N51" s="25"/>
    </row>
    <row r="52" spans="2:14" ht="51" x14ac:dyDescent="0.25">
      <c r="C52" s="47">
        <f t="shared" si="1"/>
        <v>10.139999999999997</v>
      </c>
      <c r="D52" s="46" t="s">
        <v>48</v>
      </c>
      <c r="E52" s="50">
        <v>1</v>
      </c>
      <c r="F52" s="50" t="s">
        <v>8</v>
      </c>
      <c r="G52" s="45"/>
      <c r="H52" s="45"/>
      <c r="I52" s="23"/>
      <c r="N52" s="25"/>
    </row>
    <row r="53" spans="2:14" ht="21" customHeight="1" x14ac:dyDescent="0.25">
      <c r="C53" s="18">
        <v>11</v>
      </c>
      <c r="D53" s="49" t="s">
        <v>47</v>
      </c>
      <c r="E53" s="20"/>
      <c r="F53" s="20"/>
      <c r="G53" s="20"/>
      <c r="H53" s="20"/>
      <c r="I53" s="21"/>
      <c r="N53" s="25"/>
    </row>
    <row r="54" spans="2:14" ht="318.75" x14ac:dyDescent="0.25">
      <c r="C54" s="47">
        <v>11.01</v>
      </c>
      <c r="D54" s="46" t="s">
        <v>32</v>
      </c>
      <c r="E54" s="50">
        <v>1</v>
      </c>
      <c r="F54" s="50" t="s">
        <v>16</v>
      </c>
      <c r="G54" s="44"/>
      <c r="H54" s="44"/>
      <c r="I54" s="44"/>
      <c r="N54" s="25"/>
    </row>
    <row r="55" spans="2:14" ht="15" x14ac:dyDescent="0.25">
      <c r="C55" s="18">
        <v>12</v>
      </c>
      <c r="D55" s="49" t="s">
        <v>64</v>
      </c>
      <c r="E55" s="20"/>
      <c r="F55" s="20"/>
      <c r="G55" s="20"/>
      <c r="H55" s="20"/>
      <c r="I55" s="21"/>
      <c r="N55" s="25"/>
    </row>
    <row r="56" spans="2:14" ht="127.5" x14ac:dyDescent="0.25">
      <c r="C56" s="47">
        <v>12.01</v>
      </c>
      <c r="D56" s="46" t="s">
        <v>51</v>
      </c>
      <c r="E56" s="50">
        <v>1</v>
      </c>
      <c r="F56" s="50" t="s">
        <v>8</v>
      </c>
      <c r="G56" s="4"/>
      <c r="H56" s="4"/>
      <c r="I56" s="4"/>
      <c r="N56" s="25"/>
    </row>
    <row r="57" spans="2:14" ht="8.25" customHeight="1" thickBot="1" x14ac:dyDescent="0.3">
      <c r="C57" s="29"/>
      <c r="D57" s="30"/>
      <c r="E57" s="31"/>
      <c r="F57" s="29"/>
      <c r="G57" s="32"/>
      <c r="H57" s="32"/>
      <c r="I57" s="33"/>
    </row>
    <row r="58" spans="2:14" ht="24" customHeight="1" thickBot="1" x14ac:dyDescent="0.3">
      <c r="C58" s="34"/>
      <c r="D58" s="35" t="s">
        <v>13</v>
      </c>
      <c r="E58" s="36"/>
      <c r="F58" s="36"/>
      <c r="G58" s="36"/>
      <c r="H58" s="37"/>
      <c r="I58" s="38"/>
    </row>
    <row r="59" spans="2:14" s="9" customFormat="1" x14ac:dyDescent="0.25">
      <c r="B59" s="6"/>
      <c r="C59" s="5"/>
      <c r="D59" s="6"/>
      <c r="E59" s="5"/>
      <c r="F59" s="5"/>
      <c r="G59" s="5"/>
      <c r="H59" s="5"/>
      <c r="J59" s="6"/>
      <c r="K59" s="6"/>
      <c r="L59" s="6"/>
      <c r="M59" s="6"/>
      <c r="N59" s="6"/>
    </row>
    <row r="61" spans="2:14" x14ac:dyDescent="0.25">
      <c r="D61" s="5"/>
      <c r="G61" s="7"/>
    </row>
    <row r="62" spans="2:14" x14ac:dyDescent="0.25">
      <c r="G62" s="7"/>
    </row>
    <row r="63" spans="2:14" x14ac:dyDescent="0.25">
      <c r="G63" s="7"/>
    </row>
  </sheetData>
  <mergeCells count="1">
    <mergeCell ref="C4:I4"/>
  </mergeCells>
  <phoneticPr fontId="10" type="noConversion"/>
  <printOptions horizontalCentered="1"/>
  <pageMargins left="0.78740157480314965" right="0.78740157480314965" top="0.82677165354330717" bottom="0.86614173228346458" header="0" footer="0.23622047244094491"/>
  <pageSetup scale="49" fitToHeight="0" orientation="portrait" r:id="rId1"/>
  <rowBreaks count="1" manualBreakCount="1">
    <brk id="40" min="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PLAN DE OFERTA</vt:lpstr>
      <vt:lpstr>'PLAN DE OFERTA'!Área_de_impresión</vt:lpstr>
      <vt:lpstr>'PLAN DE OFERTA'!Títulos_a_imprimir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2025-06-24T20:02:42Z</dcterms:modified>
</cp:coreProperties>
</file>